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'Вып.плана._9'!$A$2:$E$62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<sst xmlns="http://schemas.openxmlformats.org/spreadsheetml/2006/main" count="134" uniqueCount="130">
  <si>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</si>
  <si>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</si>
  <si>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</si>
  <si>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</si>
  <si>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</si>
  <si>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</si>
  <si>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</si>
  <si>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</si>
  <si>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</si>
  <si>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</si>
  <si>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</si>
  <si>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</si>
  <si>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</si>
  <si>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</si>
  <si>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</si>
  <si>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</si>
  <si>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</si>
  <si>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</si>
  <si>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</si>
  <si>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</si>
  <si>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</si>
  <si>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</si>
  <si>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</si>
  <si>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</si>
  <si>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</si>
  <si>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</si>
  <si>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</si>
  <si>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</si>
  <si>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</si>
  <si>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</si>
  <si>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</si>
  <si>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</si>
  <si>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</si>
  <si>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</si>
  <si>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</si>
  <si>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</si>
  <si>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</si>
  <si>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</si>
  <si>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</si>
  <si>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</si>
  <si>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</si>
  <si>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</si>
  <si>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</si>
  <si>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</si>
  <si>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</si>
  <si>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</si>
  <si>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</si>
  <si>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</si>
  <si>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</si>
  <si>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</si>
  <si>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</si>
  <si>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</si>
  <si>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</si>
  <si>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</si>
  <si>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</si>
  <si>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</si>
  <si>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</si>
  <si>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</si>
  <si>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</si>
  <si>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</si>
  <si>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</si>
  <si>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</si>
  <si>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</si>
  <si>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</si>
  <si>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</si>
  <si>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</si>
  <si>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</si>
  <si>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</si>
  <si>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</si>
  <si>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</si>
  <si>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</si>
  <si>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</si>
  <si>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</si>
  <si>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</si>
  <si>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</si>
  <si>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</si>
  <si>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</si>
  <si>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</si>
  <si>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</si>
  <si>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</si>
  <si>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</si>
  <si>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</si>
  <si>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</si>
  <si>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</si>
  <si>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</si>
  <si>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 xml:space="preserve">  ПРИЛОЖЕНИЕ № 3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</si>
  <si>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</si>
  <si>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</si>
  <si>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</si>
  <si>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</si>
  <si>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</si>
  <si>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</si>
  <si>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</si>
  <si>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</si>
  <si>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</si>
  <si>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</si>
  <si>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</si>
  <si>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</si>
  <si>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</si>
  <si>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</si>
  <si>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</si>
  <si>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000 1 11 09000 00 0000 120</t>
  </si>
  <si>
    <t>2022 год</t>
  </si>
  <si>
    <t>бюджета сельского поселения Лыхма на плановый период  2021 и 2022 годов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</si>
  <si>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</si>
  <si>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</si>
  <si>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</si>
  <si>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</si>
  <si>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</si>
  <si>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</si>
  <si>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</si>
  <si>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1.3.221.</t>
  </si>
  <si>
    <t>Транспортный налог с юридических лиц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</si>
  <si>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</si>
  <si>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</si>
  <si>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</si>
  <si>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</si>
  <si>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</si>
  <si>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</si>
  <si>
    <t>от 11 декабря 2019 года  № 41</t>
  </si>
  <si>
    <t xml:space="preserve">  от    февраля 2020 года  №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</si>
  <si>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</si>
  <si>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</si>
  <si>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</si>
  <si>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</si>
  <si>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</si>
  <si>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</si>
  <si>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</si>
  <si>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</si>
  <si>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ПРИЛОЖЕНИЕ № 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</si>
</sst>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right"/>
    </xf>
    <xf numFmtId="0" fontId="1" fillId="0" borderId="0" xfId="52" applyAlignment="1">
      <alignment horizontal="right"/>
      <protection/>
    </xf>
    <xf numFmtId="0" fontId="6" fillId="0" borderId="0" xfId="0" applyFont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2" applyFont="1" applyFill="1" applyBorder="1" applyAlignment="1" applyProtection="1">
      <alignment horizontal="right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view="pageBreakPreview" zoomScale="98" zoomScaleNormal="200" zoomScaleSheetLayoutView="98" workbookViewId="0" topLeftCell="A2">
      <selection activeCell="K12" sqref="K12"/>
    </sheetView>
  </sheetViews>
  <sheetFormatPr defaultColWidth="9.00390625" defaultRowHeight="12.75"/>
  <cols>
    <col min="1" max="1" width="8.75390625" style="3" customWidth="1"/>
    <col min="2" max="2" width="39.00390625" style="11" customWidth="1"/>
    <col min="3" max="3" width="32.75390625" style="3" customWidth="1"/>
    <col min="4" max="5" width="18.7539062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.75">
      <c r="B2" s="15"/>
      <c r="C2" s="45" t="s">
        <v>129</v>
      </c>
      <c r="D2" s="45"/>
      <c r="E2" s="45"/>
    </row>
    <row r="3" spans="2:5" ht="15.75">
      <c r="B3" s="15"/>
      <c r="C3" s="45" t="s">
        <v>18</v>
      </c>
      <c r="D3" s="45"/>
      <c r="E3" s="45"/>
    </row>
    <row r="4" spans="2:5" ht="15.75">
      <c r="B4" s="15"/>
      <c r="C4" s="45" t="s">
        <v>20</v>
      </c>
      <c r="D4" s="45"/>
      <c r="E4" s="45"/>
    </row>
    <row r="5" spans="2:5" ht="15.75">
      <c r="B5" s="15"/>
      <c r="C5" s="45" t="s">
        <v>120</v>
      </c>
      <c r="D5" s="45"/>
      <c r="E5" s="45"/>
    </row>
    <row r="6" spans="2:5" ht="15.75">
      <c r="B6" s="15"/>
      <c r="C6" s="17"/>
      <c r="D6" s="43"/>
      <c r="E6" s="44"/>
    </row>
    <row r="7" spans="2:5" ht="15.75">
      <c r="B7" s="15"/>
      <c r="C7" s="45" t="s">
        <v>85</v>
      </c>
      <c r="D7" s="45"/>
      <c r="E7" s="45"/>
    </row>
    <row r="8" spans="2:5" ht="15.75">
      <c r="B8" s="15"/>
      <c r="C8" s="45" t="s">
        <v>18</v>
      </c>
      <c r="D8" s="45"/>
      <c r="E8" s="45"/>
    </row>
    <row r="9" spans="2:5" ht="15.75">
      <c r="B9" s="15"/>
      <c r="C9" s="45" t="s">
        <v>20</v>
      </c>
      <c r="D9" s="45"/>
      <c r="E9" s="45"/>
    </row>
    <row r="10" spans="2:5" ht="15.75">
      <c r="B10" s="15"/>
      <c r="C10" s="45" t="s">
        <v>119</v>
      </c>
      <c r="D10" s="45"/>
      <c r="E10" s="45"/>
    </row>
    <row r="11" spans="2:4" ht="15.75">
      <c r="B11" s="15"/>
      <c r="C11" s="16"/>
      <c r="D11" s="19"/>
    </row>
    <row r="12" spans="2:4" ht="45.75" customHeight="1">
      <c r="B12" s="9"/>
      <c r="C12" s="6"/>
      <c r="D12" s="7"/>
    </row>
    <row r="13" spans="2:5" s="5" customFormat="1" ht="15.75">
      <c r="B13" s="47" t="s">
        <v>3</v>
      </c>
      <c r="C13" s="47"/>
      <c r="D13" s="47"/>
      <c r="E13" s="47"/>
    </row>
    <row r="14" spans="2:5" ht="15.75">
      <c r="B14" s="46" t="s">
        <v>103</v>
      </c>
      <c r="C14" s="46"/>
      <c r="D14" s="46"/>
      <c r="E14" s="46"/>
    </row>
    <row r="15" spans="2:4" ht="6.75" customHeight="1" hidden="1">
      <c r="B15" s="18"/>
      <c r="C15" s="18"/>
      <c r="D15" s="18"/>
    </row>
    <row r="16" spans="2:5" ht="15.75">
      <c r="B16" s="18"/>
      <c r="C16" s="18"/>
      <c r="D16" s="24"/>
      <c r="E16" s="20"/>
    </row>
    <row r="17" spans="2:5" ht="15.75">
      <c r="B17" s="18"/>
      <c r="C17" s="18"/>
      <c r="D17" s="54" t="s">
        <v>23</v>
      </c>
      <c r="E17" s="54"/>
    </row>
    <row r="18" spans="1:5" ht="15" customHeight="1">
      <c r="A18" s="53" t="s">
        <v>29</v>
      </c>
      <c r="B18" s="53" t="s">
        <v>1</v>
      </c>
      <c r="C18" s="53" t="s">
        <v>0</v>
      </c>
      <c r="D18" s="55" t="s">
        <v>17</v>
      </c>
      <c r="E18" s="55"/>
    </row>
    <row r="19" spans="1:5" ht="12.75">
      <c r="A19" s="53"/>
      <c r="B19" s="53"/>
      <c r="C19" s="53"/>
      <c r="D19" s="53" t="s">
        <v>86</v>
      </c>
      <c r="E19" s="56" t="s">
        <v>102</v>
      </c>
    </row>
    <row r="20" spans="1:5" ht="12" customHeight="1">
      <c r="A20" s="53"/>
      <c r="B20" s="53"/>
      <c r="C20" s="53"/>
      <c r="D20" s="53"/>
      <c r="E20" s="56"/>
    </row>
    <row r="21" spans="1:5" ht="12.75" customHeight="1">
      <c r="A21" s="12">
        <v>1</v>
      </c>
      <c r="B21" s="23">
        <v>2</v>
      </c>
      <c r="C21" s="23">
        <v>3</v>
      </c>
      <c r="D21" s="27">
        <v>4</v>
      </c>
      <c r="E21" s="28">
        <v>5</v>
      </c>
    </row>
    <row r="22" spans="1:5" ht="31.5">
      <c r="A22" s="26" t="s">
        <v>30</v>
      </c>
      <c r="B22" s="22" t="s">
        <v>54</v>
      </c>
      <c r="C22" s="12" t="s">
        <v>4</v>
      </c>
      <c r="D22" s="37">
        <f>D23+D27+D33+D42+D45</f>
        <v>14760500</v>
      </c>
      <c r="E22" s="37">
        <f>E23+E27+E33+E42+E45</f>
        <v>14760500</v>
      </c>
    </row>
    <row r="23" spans="1:5" ht="24.75" customHeight="1">
      <c r="A23" s="26" t="s">
        <v>31</v>
      </c>
      <c r="B23" s="21" t="s">
        <v>55</v>
      </c>
      <c r="C23" s="13" t="s">
        <v>5</v>
      </c>
      <c r="D23" s="38">
        <f>D24</f>
        <v>13494000</v>
      </c>
      <c r="E23" s="39">
        <f>E24</f>
        <v>13494000</v>
      </c>
    </row>
    <row r="24" spans="1:5" ht="21" customHeight="1">
      <c r="A24" s="26" t="s">
        <v>32</v>
      </c>
      <c r="B24" s="21" t="s">
        <v>56</v>
      </c>
      <c r="C24" s="13" t="s">
        <v>6</v>
      </c>
      <c r="D24" s="38">
        <f>D25+D26</f>
        <v>13494000</v>
      </c>
      <c r="E24" s="39">
        <f>E25+E26</f>
        <v>13494000</v>
      </c>
    </row>
    <row r="25" spans="1:5" ht="129.75" customHeight="1">
      <c r="A25" s="26" t="s">
        <v>33</v>
      </c>
      <c r="B25" s="25" t="s">
        <v>57</v>
      </c>
      <c r="C25" s="13" t="s">
        <v>16</v>
      </c>
      <c r="D25" s="38">
        <v>13472300</v>
      </c>
      <c r="E25" s="39">
        <v>13472300</v>
      </c>
    </row>
    <row r="26" spans="1:5" ht="78" customHeight="1">
      <c r="A26" s="26" t="s">
        <v>34</v>
      </c>
      <c r="B26" s="25" t="s">
        <v>58</v>
      </c>
      <c r="C26" s="14" t="s">
        <v>19</v>
      </c>
      <c r="D26" s="38">
        <v>21700</v>
      </c>
      <c r="E26" s="39">
        <v>21700</v>
      </c>
    </row>
    <row r="27" spans="1:5" ht="68.25" customHeight="1">
      <c r="A27" s="26" t="s">
        <v>34</v>
      </c>
      <c r="B27" s="25" t="s">
        <v>59</v>
      </c>
      <c r="C27" s="14" t="s">
        <v>24</v>
      </c>
      <c r="D27" s="38">
        <f>D28</f>
        <v>839400</v>
      </c>
      <c r="E27" s="38">
        <f>E28</f>
        <v>839400</v>
      </c>
    </row>
    <row r="28" spans="1:5" ht="52.5" customHeight="1">
      <c r="A28" s="26" t="s">
        <v>35</v>
      </c>
      <c r="B28" s="25" t="s">
        <v>60</v>
      </c>
      <c r="C28" s="14" t="s">
        <v>25</v>
      </c>
      <c r="D28" s="38">
        <f>D29+D31+D30+D32</f>
        <v>839400</v>
      </c>
      <c r="E28" s="38">
        <f>E29+E31+E30+E32</f>
        <v>839400</v>
      </c>
    </row>
    <row r="29" spans="1:5" ht="211.5" customHeight="1">
      <c r="A29" s="26" t="s">
        <v>36</v>
      </c>
      <c r="B29" s="25" t="s">
        <v>121</v>
      </c>
      <c r="C29" s="14" t="s">
        <v>122</v>
      </c>
      <c r="D29" s="38">
        <v>303600</v>
      </c>
      <c r="E29" s="39">
        <v>303600</v>
      </c>
    </row>
    <row r="30" spans="1:5" ht="238.5" customHeight="1">
      <c r="A30" s="26" t="s">
        <v>37</v>
      </c>
      <c r="B30" s="25" t="s">
        <v>123</v>
      </c>
      <c r="C30" s="14" t="s">
        <v>124</v>
      </c>
      <c r="D30" s="38">
        <v>1900</v>
      </c>
      <c r="E30" s="39">
        <v>1900</v>
      </c>
    </row>
    <row r="31" spans="1:5" ht="210" customHeight="1">
      <c r="A31" s="26" t="s">
        <v>77</v>
      </c>
      <c r="B31" s="25" t="s">
        <v>125</v>
      </c>
      <c r="C31" s="14" t="s">
        <v>126</v>
      </c>
      <c r="D31" s="38">
        <v>588800</v>
      </c>
      <c r="E31" s="39">
        <v>588800</v>
      </c>
    </row>
    <row r="32" spans="1:5" ht="207" customHeight="1">
      <c r="A32" s="26" t="s">
        <v>78</v>
      </c>
      <c r="B32" s="25" t="s">
        <v>127</v>
      </c>
      <c r="C32" s="14" t="s">
        <v>128</v>
      </c>
      <c r="D32" s="38">
        <v>-54900</v>
      </c>
      <c r="E32" s="39">
        <v>-54900</v>
      </c>
    </row>
    <row r="33" spans="1:5" ht="22.5" customHeight="1">
      <c r="A33" s="26" t="s">
        <v>37</v>
      </c>
      <c r="B33" s="42" t="s">
        <v>61</v>
      </c>
      <c r="C33" s="13" t="s">
        <v>7</v>
      </c>
      <c r="D33" s="38">
        <f>D34+D39+D36</f>
        <v>240100</v>
      </c>
      <c r="E33" s="38">
        <f>E34+E39+E36</f>
        <v>240100</v>
      </c>
    </row>
    <row r="34" spans="1:5" ht="17.25" customHeight="1">
      <c r="A34" s="26" t="s">
        <v>38</v>
      </c>
      <c r="B34" s="25" t="s">
        <v>62</v>
      </c>
      <c r="C34" s="13" t="s">
        <v>8</v>
      </c>
      <c r="D34" s="38">
        <f>D35</f>
        <v>127000</v>
      </c>
      <c r="E34" s="39">
        <f>E35</f>
        <v>127000</v>
      </c>
    </row>
    <row r="35" spans="1:5" ht="81" customHeight="1">
      <c r="A35" s="26" t="s">
        <v>39</v>
      </c>
      <c r="B35" s="25" t="s">
        <v>63</v>
      </c>
      <c r="C35" s="13" t="s">
        <v>26</v>
      </c>
      <c r="D35" s="38">
        <v>127000</v>
      </c>
      <c r="E35" s="39">
        <v>127000</v>
      </c>
    </row>
    <row r="36" spans="1:5" ht="16.5" customHeight="1">
      <c r="A36" s="26" t="s">
        <v>40</v>
      </c>
      <c r="B36" s="25" t="s">
        <v>104</v>
      </c>
      <c r="C36" s="13" t="s">
        <v>105</v>
      </c>
      <c r="D36" s="38">
        <f>D37+D38</f>
        <v>50000</v>
      </c>
      <c r="E36" s="38">
        <f>E38+E37</f>
        <v>50000</v>
      </c>
    </row>
    <row r="37" spans="1:5" ht="30" customHeight="1">
      <c r="A37" s="26" t="s">
        <v>41</v>
      </c>
      <c r="B37" s="25" t="s">
        <v>112</v>
      </c>
      <c r="C37" s="13" t="s">
        <v>113</v>
      </c>
      <c r="D37" s="38">
        <v>1000</v>
      </c>
      <c r="E37" s="38">
        <v>1000</v>
      </c>
    </row>
    <row r="38" spans="1:5" ht="31.5" customHeight="1">
      <c r="A38" s="26" t="s">
        <v>111</v>
      </c>
      <c r="B38" s="25" t="s">
        <v>106</v>
      </c>
      <c r="C38" s="13" t="s">
        <v>107</v>
      </c>
      <c r="D38" s="38">
        <v>49000</v>
      </c>
      <c r="E38" s="39">
        <v>49000</v>
      </c>
    </row>
    <row r="39" spans="1:5" ht="15.75" customHeight="1">
      <c r="A39" s="26" t="s">
        <v>108</v>
      </c>
      <c r="B39" s="25" t="s">
        <v>64</v>
      </c>
      <c r="C39" s="13" t="s">
        <v>9</v>
      </c>
      <c r="D39" s="38">
        <f>D40+D41</f>
        <v>63100</v>
      </c>
      <c r="E39" s="39">
        <f>E40+E41</f>
        <v>63100</v>
      </c>
    </row>
    <row r="40" spans="1:5" ht="64.5" customHeight="1">
      <c r="A40" s="26" t="s">
        <v>109</v>
      </c>
      <c r="B40" s="25" t="s">
        <v>65</v>
      </c>
      <c r="C40" s="13" t="s">
        <v>27</v>
      </c>
      <c r="D40" s="38">
        <v>46900</v>
      </c>
      <c r="E40" s="39">
        <v>46900</v>
      </c>
    </row>
    <row r="41" spans="1:5" ht="61.5" customHeight="1">
      <c r="A41" s="26" t="s">
        <v>110</v>
      </c>
      <c r="B41" s="25" t="s">
        <v>66</v>
      </c>
      <c r="C41" s="13" t="s">
        <v>28</v>
      </c>
      <c r="D41" s="38">
        <v>16200</v>
      </c>
      <c r="E41" s="39">
        <v>16200</v>
      </c>
    </row>
    <row r="42" spans="1:5" ht="19.5" customHeight="1">
      <c r="A42" s="26" t="s">
        <v>42</v>
      </c>
      <c r="B42" s="25" t="s">
        <v>67</v>
      </c>
      <c r="C42" s="13" t="s">
        <v>10</v>
      </c>
      <c r="D42" s="38">
        <f>D43</f>
        <v>27000</v>
      </c>
      <c r="E42" s="39">
        <f>E43</f>
        <v>27000</v>
      </c>
    </row>
    <row r="43" spans="1:5" ht="94.5" customHeight="1">
      <c r="A43" s="26" t="s">
        <v>43</v>
      </c>
      <c r="B43" s="25" t="s">
        <v>68</v>
      </c>
      <c r="C43" s="13" t="s">
        <v>11</v>
      </c>
      <c r="D43" s="38">
        <f>D44</f>
        <v>27000</v>
      </c>
      <c r="E43" s="39">
        <f>E44</f>
        <v>27000</v>
      </c>
    </row>
    <row r="44" spans="1:5" ht="133.5" customHeight="1">
      <c r="A44" s="26" t="s">
        <v>44</v>
      </c>
      <c r="B44" s="25" t="s">
        <v>69</v>
      </c>
      <c r="C44" s="13" t="s">
        <v>12</v>
      </c>
      <c r="D44" s="38">
        <v>27000</v>
      </c>
      <c r="E44" s="39">
        <v>27000</v>
      </c>
    </row>
    <row r="45" spans="1:5" ht="76.5" customHeight="1">
      <c r="A45" s="26" t="s">
        <v>45</v>
      </c>
      <c r="B45" s="25" t="s">
        <v>70</v>
      </c>
      <c r="C45" s="13" t="s">
        <v>13</v>
      </c>
      <c r="D45" s="38">
        <f>D46+D48</f>
        <v>160000</v>
      </c>
      <c r="E45" s="38">
        <f>E46+E48</f>
        <v>160000</v>
      </c>
    </row>
    <row r="46" spans="1:5" ht="162" customHeight="1">
      <c r="A46" s="26" t="s">
        <v>46</v>
      </c>
      <c r="B46" s="25" t="s">
        <v>99</v>
      </c>
      <c r="C46" s="13" t="s">
        <v>14</v>
      </c>
      <c r="D46" s="38">
        <f>D47</f>
        <v>100000</v>
      </c>
      <c r="E46" s="38">
        <f>E47</f>
        <v>100000</v>
      </c>
    </row>
    <row r="47" spans="1:5" ht="70.5" customHeight="1">
      <c r="A47" s="26" t="s">
        <v>47</v>
      </c>
      <c r="B47" s="25" t="s">
        <v>100</v>
      </c>
      <c r="C47" s="13" t="s">
        <v>21</v>
      </c>
      <c r="D47" s="38">
        <v>100000</v>
      </c>
      <c r="E47" s="39">
        <v>100000</v>
      </c>
    </row>
    <row r="48" spans="1:5" ht="139.5" customHeight="1">
      <c r="A48" s="26" t="s">
        <v>80</v>
      </c>
      <c r="B48" s="25" t="s">
        <v>87</v>
      </c>
      <c r="C48" s="13" t="s">
        <v>101</v>
      </c>
      <c r="D48" s="38">
        <f>D49</f>
        <v>60000</v>
      </c>
      <c r="E48" s="38">
        <f>E49</f>
        <v>60000</v>
      </c>
    </row>
    <row r="49" spans="1:5" ht="151.5" customHeight="1">
      <c r="A49" s="26" t="s">
        <v>88</v>
      </c>
      <c r="B49" s="25" t="s">
        <v>81</v>
      </c>
      <c r="C49" s="13" t="s">
        <v>79</v>
      </c>
      <c r="D49" s="38">
        <v>60000</v>
      </c>
      <c r="E49" s="39">
        <v>60000</v>
      </c>
    </row>
    <row r="50" spans="1:5" ht="32.25" customHeight="1">
      <c r="A50" s="29" t="s">
        <v>48</v>
      </c>
      <c r="B50" s="36" t="s">
        <v>71</v>
      </c>
      <c r="C50" s="12" t="s">
        <v>72</v>
      </c>
      <c r="D50" s="37">
        <f>D51</f>
        <v>8167300</v>
      </c>
      <c r="E50" s="37">
        <f>E51</f>
        <v>8938900</v>
      </c>
    </row>
    <row r="51" spans="1:5" ht="65.25" customHeight="1">
      <c r="A51" s="26" t="s">
        <v>49</v>
      </c>
      <c r="B51" s="30" t="s">
        <v>89</v>
      </c>
      <c r="C51" s="31" t="s">
        <v>15</v>
      </c>
      <c r="D51" s="38">
        <f>D52+D54+D58</f>
        <v>8167300</v>
      </c>
      <c r="E51" s="38">
        <f>E52+E54+E58</f>
        <v>8938900</v>
      </c>
    </row>
    <row r="52" spans="1:5" ht="33.75" customHeight="1">
      <c r="A52" s="26" t="s">
        <v>50</v>
      </c>
      <c r="B52" s="30" t="s">
        <v>73</v>
      </c>
      <c r="C52" s="32" t="s">
        <v>90</v>
      </c>
      <c r="D52" s="38">
        <f>D53</f>
        <v>5058500</v>
      </c>
      <c r="E52" s="38">
        <f>E53</f>
        <v>4855800</v>
      </c>
    </row>
    <row r="53" spans="1:5" ht="48" customHeight="1">
      <c r="A53" s="26" t="s">
        <v>51</v>
      </c>
      <c r="B53" s="30" t="s">
        <v>74</v>
      </c>
      <c r="C53" s="31" t="s">
        <v>91</v>
      </c>
      <c r="D53" s="38">
        <v>5058500</v>
      </c>
      <c r="E53" s="40">
        <v>4855800</v>
      </c>
    </row>
    <row r="54" spans="1:5" ht="33.75" customHeight="1">
      <c r="A54" s="26" t="s">
        <v>52</v>
      </c>
      <c r="B54" s="30" t="s">
        <v>92</v>
      </c>
      <c r="C54" s="32" t="s">
        <v>93</v>
      </c>
      <c r="D54" s="38">
        <f>D55+D56+D57</f>
        <v>458000</v>
      </c>
      <c r="E54" s="38">
        <f>E55+E56+E57</f>
        <v>471100</v>
      </c>
    </row>
    <row r="55" spans="1:5" ht="60.75" customHeight="1">
      <c r="A55" s="26" t="s">
        <v>53</v>
      </c>
      <c r="B55" s="30" t="s">
        <v>114</v>
      </c>
      <c r="C55" s="32" t="s">
        <v>115</v>
      </c>
      <c r="D55" s="38">
        <v>1200</v>
      </c>
      <c r="E55" s="40">
        <v>1200</v>
      </c>
    </row>
    <row r="56" spans="1:5" ht="78.75" customHeight="1">
      <c r="A56" s="26" t="s">
        <v>95</v>
      </c>
      <c r="B56" s="30" t="s">
        <v>76</v>
      </c>
      <c r="C56" s="31" t="s">
        <v>96</v>
      </c>
      <c r="D56" s="41">
        <v>442100</v>
      </c>
      <c r="E56" s="41">
        <v>455200</v>
      </c>
    </row>
    <row r="57" spans="1:5" ht="63" customHeight="1">
      <c r="A57" s="26" t="s">
        <v>116</v>
      </c>
      <c r="B57" s="30" t="s">
        <v>75</v>
      </c>
      <c r="C57" s="32" t="s">
        <v>94</v>
      </c>
      <c r="D57" s="41">
        <v>14700</v>
      </c>
      <c r="E57" s="41">
        <v>14700</v>
      </c>
    </row>
    <row r="58" spans="1:5" ht="18.75" customHeight="1">
      <c r="A58" s="26" t="s">
        <v>82</v>
      </c>
      <c r="B58" s="33" t="s">
        <v>83</v>
      </c>
      <c r="C58" s="34" t="s">
        <v>97</v>
      </c>
      <c r="D58" s="41">
        <f>D59</f>
        <v>2650800</v>
      </c>
      <c r="E58" s="41">
        <f>E59</f>
        <v>3612000</v>
      </c>
    </row>
    <row r="59" spans="1:5" ht="45.75" customHeight="1">
      <c r="A59" s="26" t="s">
        <v>84</v>
      </c>
      <c r="B59" s="35" t="s">
        <v>117</v>
      </c>
      <c r="C59" s="34" t="s">
        <v>98</v>
      </c>
      <c r="D59" s="41">
        <v>2650800</v>
      </c>
      <c r="E59" s="41">
        <v>3612000</v>
      </c>
    </row>
    <row r="60" spans="1:5" ht="15.75" customHeight="1">
      <c r="A60" s="50" t="s">
        <v>118</v>
      </c>
      <c r="B60" s="51"/>
      <c r="C60" s="52"/>
      <c r="D60" s="37">
        <f>D22+D50</f>
        <v>22927800</v>
      </c>
      <c r="E60" s="37">
        <f>E22+E50</f>
        <v>23699400</v>
      </c>
    </row>
    <row r="61" spans="1:5" ht="24.75" customHeight="1">
      <c r="A61" s="49" t="s">
        <v>2</v>
      </c>
      <c r="B61" s="49"/>
      <c r="C61" s="49"/>
      <c r="D61" s="49"/>
      <c r="E61" s="49"/>
    </row>
    <row r="62" spans="2:5" ht="15.75" customHeight="1">
      <c r="B62" s="48" t="s">
        <v>22</v>
      </c>
      <c r="C62" s="48"/>
      <c r="D62" s="48"/>
      <c r="E62" s="48"/>
    </row>
    <row r="63" spans="2:4" ht="11.25" customHeight="1">
      <c r="B63" s="10"/>
      <c r="C63" s="4"/>
      <c r="D63" s="4"/>
    </row>
    <row r="64" spans="2:4" ht="11.25" customHeight="1">
      <c r="B64" s="10"/>
      <c r="C64" s="4"/>
      <c r="D64" s="4"/>
    </row>
  </sheetData>
  <sheetProtection/>
  <mergeCells count="20">
    <mergeCell ref="D18:E18"/>
    <mergeCell ref="E19:E20"/>
    <mergeCell ref="B62:E62"/>
    <mergeCell ref="A61:E61"/>
    <mergeCell ref="A60:C60"/>
    <mergeCell ref="A18:A20"/>
    <mergeCell ref="D17:E17"/>
    <mergeCell ref="C4:E4"/>
    <mergeCell ref="C5:E5"/>
    <mergeCell ref="D19:D20"/>
    <mergeCell ref="B18:B20"/>
    <mergeCell ref="C18:C20"/>
    <mergeCell ref="C10:E10"/>
    <mergeCell ref="B14:E14"/>
    <mergeCell ref="B13:E13"/>
    <mergeCell ref="C2:E2"/>
    <mergeCell ref="C3:E3"/>
    <mergeCell ref="C7:E7"/>
    <mergeCell ref="C8:E8"/>
    <mergeCell ref="C9:E9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78" r:id="rId3"/>
  <headerFooter differentFirst="1" alignWithMargins="0">
    <oddHeader>&amp;C&amp;P</oddHeader>
  </headerFooter>
  <rowBreaks count="3" manualBreakCount="3">
    <brk id="29" max="8" man="1"/>
    <brk id="39" max="4" man="1"/>
    <brk id="4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2020-02-03T09:29:12Z</cp:lastPrinted>
  <dcterms:created xsi:type="dcterms:W3CDTF">2008-10-23T07:29:54Z</dcterms:created>
  <dcterms:modified xsi:type="dcterms:W3CDTF">2020-02-03T14:03:41Z</dcterms:modified>
  <cp:category/>
  <cp:version/>
  <cp:contentType/>
  <cp:contentStatus/>
</cp:coreProperties>
</file>